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  <sheet name="Logistics " sheetId="2" r:id="rId2"/>
  </sheets>
  <calcPr calcId="191028" iterateDelta="1E-4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<sst xmlns="http://schemas.openxmlformats.org/spreadsheetml/2006/main" count="64" uniqueCount="49">
  <si>
    <t xml:space="preserve">  </t>
  </si>
  <si>
    <t>Brand</t>
  </si>
  <si>
    <t>Art.Nr.</t>
  </si>
  <si>
    <t>EAN</t>
  </si>
  <si>
    <t>Description</t>
  </si>
  <si>
    <t>CM</t>
  </si>
  <si>
    <t>QTY</t>
  </si>
  <si>
    <t>Retail</t>
  </si>
  <si>
    <t>Schulte Ufer®</t>
  </si>
  <si>
    <t>PRO-SERIES
SCHALMESSER
PARING KNIFE</t>
  </si>
  <si>
    <t>9 CM</t>
  </si>
  <si>
    <t>PRO-SERIES
UNIVERSALMESSER
UTILITY KNIFE</t>
  </si>
  <si>
    <t>12 CM</t>
  </si>
  <si>
    <t>PRO-SERIES 
TRANCHERMESSER
CARVING KNIFE</t>
  </si>
  <si>
    <t>19 CM</t>
  </si>
  <si>
    <t>PRO-SERIES 
KOCHMESSER KOMPAKT
SMALL COOK'S KNIFE</t>
  </si>
  <si>
    <t>15 CM</t>
  </si>
  <si>
    <t>PRO-SERIES 
UNIVERSALSCHERE
SCISSORS</t>
  </si>
  <si>
    <t>x</t>
  </si>
  <si>
    <t>Schulte Ufer Pro Series</t>
  </si>
  <si>
    <t>cm</t>
  </si>
  <si>
    <t>g</t>
  </si>
  <si>
    <t>kg</t>
  </si>
  <si>
    <t>article nb.</t>
  </si>
  <si>
    <t>giftbox DIM</t>
  </si>
  <si>
    <t>net weight</t>
  </si>
  <si>
    <t>gross weight (incl. Packaging)</t>
  </si>
  <si>
    <t>outer carton quantity</t>
  </si>
  <si>
    <t>outer carton  DIM</t>
  </si>
  <si>
    <t>gross weight (including packaging)</t>
  </si>
  <si>
    <t>outer crt per pal</t>
  </si>
  <si>
    <t>layers per pal</t>
  </si>
  <si>
    <t>pcs per pal</t>
  </si>
  <si>
    <t>Paring Knife</t>
  </si>
  <si>
    <t>26x6.6x2.2</t>
  </si>
  <si>
    <t>29.5x15.8x7.5</t>
  </si>
  <si>
    <t>Utility Knife</t>
  </si>
  <si>
    <t>29x6.6x2.2</t>
  </si>
  <si>
    <t>32.7x15.8x7.5</t>
  </si>
  <si>
    <t>37.5x7.8x2.6</t>
  </si>
  <si>
    <t>41.2x18.0x8.5</t>
  </si>
  <si>
    <t>Carving Knife</t>
  </si>
  <si>
    <t>Small Cooks Knife (Chefs Knife)</t>
  </si>
  <si>
    <t>34.2x7.8x2.5</t>
  </si>
  <si>
    <t>38.3x17.5x8.5</t>
  </si>
  <si>
    <t>Scissors</t>
  </si>
  <si>
    <t>25.4x10.2x1.6</t>
  </si>
  <si>
    <t>29.5x12.5x11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</si>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</sst>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65" fontId="0" fillId="2" borderId="0" xfId="0" applyNumberFormat="1" applyFill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" fontId="1" fillId="2" borderId="1" xfId="0" applyNumberFormat="1" applyFont="1" applyFill="1" applyBorder="1" applyAlignment="1">
      <alignment horizontal="center" vertical="center" wrapText="1"/>
    </xf>
    <xf numFmtId="1" fontId="0" fillId="2" borderId="0" xfId="0" applyNumberFormat="1" applyFill="1"/>
    <xf numFmtId="165" fontId="0" fillId="2" borderId="1" xfId="1" applyNumberFormat="1" applyFon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/>
    </xf>
    <xf numFmtId="1" fontId="4" fillId="0" borderId="1" xfId="1" applyNumberFormat="1" applyBorder="1" applyAlignment="1">
      <alignment horizontal="center" vertical="center"/>
    </xf>
    <xf numFmtId="0" fontId="4" fillId="0" borderId="0" xfId="1"/>
    <xf numFmtId="0" fontId="3" fillId="0" borderId="0" xfId="1" applyFont="1"/>
    <xf numFmtId="0" fontId="3" fillId="0" borderId="1" xfId="1" applyFont="1" applyBorder="1"/>
    <xf numFmtId="0" fontId="3" fillId="4" borderId="0" xfId="1" applyFont="1" applyFill="1"/>
    <xf numFmtId="0" fontId="4" fillId="4" borderId="1" xfId="1" applyFill="1" applyBorder="1"/>
    <xf numFmtId="0" fontId="3" fillId="3" borderId="0" xfId="1" applyFont="1" applyFill="1"/>
    <xf numFmtId="0" fontId="4" fillId="3" borderId="1" xfId="1" applyFill="1" applyBorder="1"/>
    <xf numFmtId="2" fontId="4" fillId="4" borderId="1" xfId="1" applyNumberFormat="1" applyFill="1" applyBorder="1"/>
    <xf numFmtId="2" fontId="4" fillId="3" borderId="1" xfId="1" applyNumberFormat="1" applyFill="1" applyBorder="1"/>
    <xf numFmtId="1" fontId="4" fillId="0" borderId="1" xfId="1" applyNumberFormat="1" applyBorder="1"/>
    <xf numFmtId="166" fontId="4" fillId="4" borderId="1" xfId="1" applyNumberFormat="1" applyFill="1" applyBorder="1"/>
    <xf numFmtId="0" fontId="3" fillId="2" borderId="0" xfId="1" applyFont="1" applyFill="1"/>
    <xf numFmtId="0" fontId="4" fillId="2" borderId="1" xfId="1" applyFill="1" applyBorder="1"/>
    <xf numFmtId="0" fontId="4" fillId="2" borderId="0" xfId="1" applyFill="1"/>
    <xf numFmtId="3" fontId="1" fillId="0" borderId="1" xfId="1" applyNumberFormat="1" applyFont="1" applyBorder="1" applyAlignment="1">
      <alignment horizontal="center" vertical="center"/>
    </xf>
    <xf numFmtId="3" fontId="1" fillId="2" borderId="0" xfId="0" applyNumberFormat="1" applyFont="1" applyFill="1"/>
  </cellXfs>
  <cellStyles count="4">
    <cellStyle name="Normal" xfId="0" builtinId="0"/>
    <cellStyle name="Standaard 2" xfId="1"/>
    <cellStyle name="Valuta 2" xfId="2"/>
    <cellStyle name="Valuta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66675</xdr:rowOff>
    </xdr:from>
    <xdr:to>
      <xdr:col>0</xdr:col>
      <xdr:colOff>1943100</xdr:colOff>
      <xdr:row>3</xdr:row>
      <xdr:rowOff>1628775</xdr:rowOff>
    </xdr:to>
    <xdr:pic>
      <xdr:nvPicPr>
        <xdr:cNvPr id="1025" name="Afbeelding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3686175"/>
          <a:ext cx="180022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4</xdr:row>
      <xdr:rowOff>38100</xdr:rowOff>
    </xdr:from>
    <xdr:to>
      <xdr:col>0</xdr:col>
      <xdr:colOff>1895475</xdr:colOff>
      <xdr:row>4</xdr:row>
      <xdr:rowOff>1628775</xdr:rowOff>
    </xdr:to>
    <xdr:pic>
      <xdr:nvPicPr>
        <xdr:cNvPr id="1026" name="Afbeelding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5305425"/>
          <a:ext cx="16573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</xdr:row>
      <xdr:rowOff>38100</xdr:rowOff>
    </xdr:from>
    <xdr:to>
      <xdr:col>0</xdr:col>
      <xdr:colOff>2000250</xdr:colOff>
      <xdr:row>1</xdr:row>
      <xdr:rowOff>1609725</xdr:rowOff>
    </xdr:to>
    <xdr:pic>
      <xdr:nvPicPr>
        <xdr:cNvPr id="1027" name="Afbeelding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0" y="361950"/>
          <a:ext cx="17145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</xdr:row>
      <xdr:rowOff>9525</xdr:rowOff>
    </xdr:from>
    <xdr:to>
      <xdr:col>0</xdr:col>
      <xdr:colOff>1819275</xdr:colOff>
      <xdr:row>2</xdr:row>
      <xdr:rowOff>1619250</xdr:rowOff>
    </xdr:to>
    <xdr:pic>
      <xdr:nvPicPr>
        <xdr:cNvPr id="1028" name="Afbeelding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9550" y="1981200"/>
          <a:ext cx="16097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5</xdr:row>
      <xdr:rowOff>57150</xdr:rowOff>
    </xdr:from>
    <xdr:to>
      <xdr:col>0</xdr:col>
      <xdr:colOff>1800225</xdr:colOff>
      <xdr:row>6</xdr:row>
      <xdr:rowOff>0</xdr:rowOff>
    </xdr:to>
    <xdr:pic>
      <xdr:nvPicPr>
        <xdr:cNvPr id="1029" name="Afbeelding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6972300"/>
          <a:ext cx="149542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1000125</xdr:colOff>
      <xdr:row>7</xdr:row>
      <xdr:rowOff>180975</xdr:rowOff>
    </xdr:from>
    <xdr:to>
      <xdr:col>8</xdr:col>
      <xdr:colOff>95250</xdr:colOff>
      <xdr:row>29</xdr:row>
      <xdr:rowOff>171450</xdr:rowOff>
    </xdr:to>
    <xdr:pic>
      <xdr:nvPicPr>
        <xdr:cNvPr id="1030" name="Afbeelding 1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00125" y="8934450"/>
          <a:ext cx="6915150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180975</xdr:colOff>
      <xdr:row>0</xdr:row>
      <xdr:rowOff>133350</xdr:rowOff>
    </xdr:from>
    <xdr:to>
      <xdr:col>13</xdr:col>
      <xdr:colOff>238125</xdr:colOff>
      <xdr:row>2</xdr:row>
      <xdr:rowOff>1476375</xdr:rowOff>
    </xdr:to>
    <xdr:pic>
      <xdr:nvPicPr>
        <xdr:cNvPr id="1031" name="Afbeelding 1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001000" y="133350"/>
          <a:ext cx="310515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0</xdr:row>
      <xdr:rowOff>114300</xdr:rowOff>
    </xdr:from>
    <xdr:to>
      <xdr:col>9</xdr:col>
      <xdr:colOff>314325</xdr:colOff>
      <xdr:row>1</xdr:row>
      <xdr:rowOff>638175</xdr:rowOff>
    </xdr:to>
    <xdr:pic>
      <xdr:nvPicPr>
        <xdr:cNvPr id="1032" name="Afbeelding 1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991475" y="114300"/>
          <a:ext cx="7524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3</xdr:row>
      <xdr:rowOff>190500</xdr:rowOff>
    </xdr:from>
    <xdr:to>
      <xdr:col>13</xdr:col>
      <xdr:colOff>352425</xdr:colOff>
      <xdr:row>7</xdr:row>
      <xdr:rowOff>123825</xdr:rowOff>
    </xdr:to>
    <xdr:pic>
      <xdr:nvPicPr>
        <xdr:cNvPr id="1033" name="Afbeelding 1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953375" y="3810000"/>
          <a:ext cx="3267075" cy="506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U3" sqref="U3"/>
    </sheetView>
  </sheetViews>
  <sheetFormatPr defaultRowHeight="15" x14ac:dyDescent="0.25"/>
  <cols>
    <col min="1" max="1" width="33" style="1" customWidth="1"/>
    <col min="2" max="2" width="14.42578125" style="1" customWidth="1"/>
    <col min="3" max="3" width="8" style="8" bestFit="1" customWidth="1"/>
    <col min="4" max="4" width="16" style="8" bestFit="1" customWidth="1"/>
    <col min="5" max="5" width="22.5703125" style="1" bestFit="1" customWidth="1"/>
    <col min="6" max="6" width="7.7109375" style="1" customWidth="1"/>
    <col min="7" max="7" width="8.85546875" style="6" customWidth="1"/>
    <col min="8" max="8" width="6.7109375" style="2" bestFit="1" customWidth="1"/>
    <col min="9" max="16384" width="9.140625" style="1"/>
  </cols>
  <sheetData>
    <row r="1" spans="1:18" s="11" customFormat="1" ht="25.5" customHeight="1" x14ac:dyDescent="0.25">
      <c r="A1" s="12" t="s">
        <v>0</v>
      </c>
      <c r="B1" s="12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5" t="s">
        <v>7</v>
      </c>
    </row>
    <row r="2" spans="1:18" s="4" customFormat="1" ht="129.94999999999999" customHeight="1" x14ac:dyDescent="0.25">
      <c r="A2" s="3"/>
      <c r="B2" s="5" t="s">
        <v>8</v>
      </c>
      <c r="C2" s="7">
        <v>1101201</v>
      </c>
      <c r="D2" s="16">
        <v>4262492120000</v>
      </c>
      <c r="E2" s="10" t="s">
        <v>9</v>
      </c>
      <c r="F2" s="10" t="s">
        <v>10</v>
      </c>
      <c r="G2" s="31">
        <v>300</v>
      </c>
      <c r="H2" s="9">
        <v>34.99</v>
      </c>
    </row>
    <row r="3" spans="1:18" s="4" customFormat="1" ht="129.94999999999999" customHeight="1" x14ac:dyDescent="0.25">
      <c r="A3" s="3"/>
      <c r="B3" s="5" t="s">
        <v>8</v>
      </c>
      <c r="C3" s="7">
        <v>1101202</v>
      </c>
      <c r="D3" s="16">
        <v>4262492120017</v>
      </c>
      <c r="E3" s="10" t="s">
        <v>11</v>
      </c>
      <c r="F3" s="10" t="s">
        <v>12</v>
      </c>
      <c r="G3" s="31">
        <v>300</v>
      </c>
      <c r="H3" s="9">
        <v>34.99</v>
      </c>
      <c r="R3" s="4" t="s">
        <v>48</v>
      </c>
    </row>
    <row r="4" spans="1:18" s="4" customFormat="1" ht="129.94999999999999" customHeight="1" x14ac:dyDescent="0.25">
      <c r="A4" s="3"/>
      <c r="B4" s="5" t="s">
        <v>8</v>
      </c>
      <c r="C4" s="7">
        <v>1101204</v>
      </c>
      <c r="D4" s="16">
        <v>4262492120031</v>
      </c>
      <c r="E4" s="10" t="s">
        <v>13</v>
      </c>
      <c r="F4" s="10" t="s">
        <v>14</v>
      </c>
      <c r="G4" s="31">
        <v>300</v>
      </c>
      <c r="H4" s="9">
        <v>44.99</v>
      </c>
    </row>
    <row r="5" spans="1:18" s="4" customFormat="1" ht="129.94999999999999" customHeight="1" x14ac:dyDescent="0.25">
      <c r="A5" s="3"/>
      <c r="B5" s="5" t="s">
        <v>8</v>
      </c>
      <c r="C5" s="7">
        <v>1101205</v>
      </c>
      <c r="D5" s="16">
        <v>4262492120048</v>
      </c>
      <c r="E5" s="10" t="s">
        <v>15</v>
      </c>
      <c r="F5" s="10" t="s">
        <v>16</v>
      </c>
      <c r="G5" s="31">
        <v>300</v>
      </c>
      <c r="H5" s="9">
        <v>44.99</v>
      </c>
    </row>
    <row r="6" spans="1:18" s="4" customFormat="1" ht="129.94999999999999" customHeight="1" x14ac:dyDescent="0.25">
      <c r="A6" s="3"/>
      <c r="B6" s="5" t="s">
        <v>8</v>
      </c>
      <c r="C6" s="7">
        <v>1101209</v>
      </c>
      <c r="D6" s="16">
        <v>4262492120079</v>
      </c>
      <c r="E6" s="10" t="s">
        <v>17</v>
      </c>
      <c r="F6" s="10" t="s">
        <v>18</v>
      </c>
      <c r="G6" s="31">
        <v>300</v>
      </c>
      <c r="H6" s="9">
        <v>17.989999999999998</v>
      </c>
    </row>
    <row r="7" spans="1:18" x14ac:dyDescent="0.25">
      <c r="G7" s="32">
        <f>SUM(G2:G6)</f>
        <v>1500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selection activeCell="B18" sqref="B18"/>
    </sheetView>
  </sheetViews>
  <sheetFormatPr defaultRowHeight="15" x14ac:dyDescent="0.25"/>
  <cols>
    <col min="1" max="1" width="31.5703125" bestFit="1" customWidth="1"/>
    <col min="2" max="2" width="10.85546875" bestFit="1" customWidth="1"/>
    <col min="3" max="3" width="22.42578125" customWidth="1"/>
    <col min="10" max="10" width="16" bestFit="1" customWidth="1"/>
    <col min="11" max="11" width="16" customWidth="1"/>
    <col min="16" max="16" width="23.42578125" customWidth="1"/>
    <col min="18" max="18" width="27.85546875" customWidth="1"/>
    <col min="19" max="19" width="16.28515625" customWidth="1"/>
  </cols>
  <sheetData>
    <row r="1" spans="1:19" ht="15.75" x14ac:dyDescent="0.25">
      <c r="A1" s="18" t="s">
        <v>19</v>
      </c>
      <c r="B1" s="17"/>
      <c r="C1" s="17"/>
      <c r="D1" s="17" t="s">
        <v>20</v>
      </c>
      <c r="E1" s="17" t="s">
        <v>21</v>
      </c>
      <c r="F1" s="17" t="s">
        <v>22</v>
      </c>
      <c r="G1" s="17" t="s">
        <v>21</v>
      </c>
      <c r="H1" s="17" t="s">
        <v>22</v>
      </c>
      <c r="I1" s="17"/>
      <c r="J1" s="17"/>
      <c r="K1" s="17" t="s">
        <v>20</v>
      </c>
      <c r="L1" s="17" t="s">
        <v>21</v>
      </c>
      <c r="M1" s="17" t="s">
        <v>22</v>
      </c>
      <c r="N1" s="17" t="s">
        <v>21</v>
      </c>
      <c r="O1" s="17" t="s">
        <v>22</v>
      </c>
      <c r="P1" s="17"/>
      <c r="Q1" s="17"/>
      <c r="R1" s="17"/>
      <c r="S1" s="17"/>
    </row>
    <row r="2" spans="1:19" ht="15.75" x14ac:dyDescent="0.25">
      <c r="A2" s="17"/>
      <c r="B2" s="18" t="s">
        <v>23</v>
      </c>
      <c r="C2" s="18" t="s">
        <v>3</v>
      </c>
      <c r="D2" s="20" t="s">
        <v>24</v>
      </c>
      <c r="E2" s="20" t="s">
        <v>25</v>
      </c>
      <c r="F2" s="20">
        <v>1000</v>
      </c>
      <c r="G2" s="20" t="s">
        <v>26</v>
      </c>
      <c r="H2" s="20">
        <v>1000</v>
      </c>
      <c r="I2" s="18" t="s">
        <v>27</v>
      </c>
      <c r="J2" s="18" t="s">
        <v>3</v>
      </c>
      <c r="K2" s="22" t="s">
        <v>28</v>
      </c>
      <c r="L2" s="22" t="s">
        <v>25</v>
      </c>
      <c r="M2" s="22">
        <v>1000</v>
      </c>
      <c r="N2" s="22" t="s">
        <v>29</v>
      </c>
      <c r="O2" s="22">
        <v>1000</v>
      </c>
      <c r="P2" s="28" t="s">
        <v>30</v>
      </c>
      <c r="Q2" s="28" t="s">
        <v>3</v>
      </c>
      <c r="R2" s="28" t="s">
        <v>31</v>
      </c>
      <c r="S2" s="28" t="s">
        <v>32</v>
      </c>
    </row>
    <row r="3" spans="1:19" ht="15.75" x14ac:dyDescent="0.25">
      <c r="A3" s="19" t="s">
        <v>33</v>
      </c>
      <c r="B3" s="19">
        <v>1101201</v>
      </c>
      <c r="C3" s="26">
        <v>4262492120000</v>
      </c>
      <c r="D3" s="21" t="s">
        <v>34</v>
      </c>
      <c r="E3" s="24">
        <v>77.149999999999991</v>
      </c>
      <c r="F3" s="24">
        <v>7.7149999999999996E-2</v>
      </c>
      <c r="G3" s="21">
        <v>128.5</v>
      </c>
      <c r="H3" s="27">
        <v>0.1285</v>
      </c>
      <c r="I3" s="19">
        <v>6</v>
      </c>
      <c r="J3" s="26">
        <v>4262492120109</v>
      </c>
      <c r="K3" s="23" t="s">
        <v>35</v>
      </c>
      <c r="L3" s="25">
        <v>462.9</v>
      </c>
      <c r="M3" s="25">
        <v>0.46289999999999998</v>
      </c>
      <c r="N3" s="25">
        <v>892.5</v>
      </c>
      <c r="O3" s="25">
        <v>0.89249999999999996</v>
      </c>
      <c r="P3" s="29">
        <v>440</v>
      </c>
      <c r="Q3" s="29"/>
      <c r="R3" s="29">
        <v>22</v>
      </c>
      <c r="S3" s="30">
        <v>2640</v>
      </c>
    </row>
    <row r="4" spans="1:19" ht="15.75" x14ac:dyDescent="0.25">
      <c r="A4" s="19" t="s">
        <v>36</v>
      </c>
      <c r="B4" s="19">
        <v>1101202</v>
      </c>
      <c r="C4" s="26">
        <v>4262492120017</v>
      </c>
      <c r="D4" s="21" t="s">
        <v>37</v>
      </c>
      <c r="E4" s="24">
        <v>81.25</v>
      </c>
      <c r="F4" s="24">
        <v>8.1250000000000003E-2</v>
      </c>
      <c r="G4" s="21">
        <v>140.5</v>
      </c>
      <c r="H4" s="27">
        <v>0.14050000000000001</v>
      </c>
      <c r="I4" s="19">
        <v>6</v>
      </c>
      <c r="J4" s="26">
        <v>4262492120116</v>
      </c>
      <c r="K4" s="23" t="s">
        <v>38</v>
      </c>
      <c r="L4" s="25">
        <v>487.5</v>
      </c>
      <c r="M4" s="25">
        <v>0.48749999999999999</v>
      </c>
      <c r="N4" s="25">
        <v>953.5</v>
      </c>
      <c r="O4" s="25">
        <v>0.95350000000000001</v>
      </c>
      <c r="P4" s="29">
        <v>374</v>
      </c>
      <c r="Q4" s="29"/>
      <c r="R4" s="29">
        <v>22</v>
      </c>
      <c r="S4" s="30">
        <v>2244</v>
      </c>
    </row>
    <row r="5" spans="1:19" ht="15.75" x14ac:dyDescent="0.25">
      <c r="A5" s="19" t="s">
        <v>41</v>
      </c>
      <c r="B5" s="19">
        <v>1101204</v>
      </c>
      <c r="C5" s="26">
        <v>4262492120031</v>
      </c>
      <c r="D5" s="21" t="s">
        <v>39</v>
      </c>
      <c r="E5" s="24">
        <v>174.98333333333335</v>
      </c>
      <c r="F5" s="24">
        <v>0.17498333333333335</v>
      </c>
      <c r="G5" s="21">
        <v>260</v>
      </c>
      <c r="H5" s="27">
        <v>0.26</v>
      </c>
      <c r="I5" s="19">
        <v>6</v>
      </c>
      <c r="J5" s="26">
        <v>4262492120130</v>
      </c>
      <c r="K5" s="23" t="s">
        <v>40</v>
      </c>
      <c r="L5" s="25">
        <v>1049.9000000000001</v>
      </c>
      <c r="M5" s="25">
        <v>1.0499000000000001</v>
      </c>
      <c r="N5" s="25">
        <v>1699.5</v>
      </c>
      <c r="O5" s="25">
        <v>1.6995</v>
      </c>
      <c r="P5" s="29">
        <v>228</v>
      </c>
      <c r="Q5" s="29"/>
      <c r="R5" s="29">
        <v>19</v>
      </c>
      <c r="S5" s="30">
        <v>1368</v>
      </c>
    </row>
    <row r="6" spans="1:19" ht="15.75" x14ac:dyDescent="0.25">
      <c r="A6" s="19" t="s">
        <v>42</v>
      </c>
      <c r="B6" s="19">
        <v>1101205</v>
      </c>
      <c r="C6" s="26">
        <v>4262492120048</v>
      </c>
      <c r="D6" s="21" t="s">
        <v>43</v>
      </c>
      <c r="E6" s="24">
        <v>153.66666666666669</v>
      </c>
      <c r="F6" s="24">
        <v>0.15366666666666667</v>
      </c>
      <c r="G6" s="21">
        <v>229.5</v>
      </c>
      <c r="H6" s="27">
        <v>0.22950000000000001</v>
      </c>
      <c r="I6" s="19">
        <v>6</v>
      </c>
      <c r="J6" s="26">
        <v>4262492120147</v>
      </c>
      <c r="K6" s="23" t="s">
        <v>44</v>
      </c>
      <c r="L6" s="25">
        <v>922.00000000000011</v>
      </c>
      <c r="M6" s="25">
        <v>0.92200000000000015</v>
      </c>
      <c r="N6" s="25">
        <v>1532</v>
      </c>
      <c r="O6" s="25">
        <v>1.532</v>
      </c>
      <c r="P6" s="29">
        <v>228</v>
      </c>
      <c r="Q6" s="29"/>
      <c r="R6" s="29">
        <v>19</v>
      </c>
      <c r="S6" s="30">
        <v>1368</v>
      </c>
    </row>
    <row r="7" spans="1:19" ht="15.75" x14ac:dyDescent="0.25">
      <c r="A7" s="19" t="s">
        <v>45</v>
      </c>
      <c r="B7" s="19">
        <v>1101209</v>
      </c>
      <c r="C7" s="26">
        <v>4262492120079</v>
      </c>
      <c r="D7" s="21" t="s">
        <v>46</v>
      </c>
      <c r="E7" s="24">
        <v>121.63333333333333</v>
      </c>
      <c r="F7" s="24">
        <v>0.12163333333333333</v>
      </c>
      <c r="G7" s="21">
        <v>179</v>
      </c>
      <c r="H7" s="27">
        <v>0.17899999999999999</v>
      </c>
      <c r="I7" s="19">
        <v>6</v>
      </c>
      <c r="J7" s="26">
        <v>4262492120178</v>
      </c>
      <c r="K7" s="23" t="s">
        <v>47</v>
      </c>
      <c r="L7" s="25">
        <v>729.8</v>
      </c>
      <c r="M7" s="25">
        <v>0.7298</v>
      </c>
      <c r="N7" s="25">
        <v>1217</v>
      </c>
      <c r="O7" s="25">
        <v>1.2170000000000001</v>
      </c>
      <c r="P7" s="29">
        <v>375</v>
      </c>
      <c r="Q7" s="29"/>
      <c r="R7" s="29">
        <v>15</v>
      </c>
      <c r="S7" s="30">
        <v>2250</v>
      </c>
    </row>
    <row r="8" spans="1:19" ht="15.75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Logistics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2025-08-21T11:46:19Z</dcterms:created>
  <dcterms:modified xsi:type="dcterms:W3CDTF">2026-01-26T10:08:44Z</dcterms:modified>
  <cp:category/>
  <cp:contentStatus/>
</cp:coreProperties>
</file>